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600" activeTab="0"/>
  </bookViews>
  <sheets>
    <sheet name="Strijkberekening" sheetId="1" r:id="rId1"/>
    <sheet name="Blad1" sheetId="2" r:id="rId2"/>
  </sheets>
  <definedNames>
    <definedName name="_xlfn.IFERROR" hidden="1">#NAME?</definedName>
    <definedName name="Abonnement" localSheetId="0" comment="Ja">'Strijkberekening'!#REF!</definedName>
  </definedNames>
  <calcPr fullCalcOnLoad="1"/>
</workbook>
</file>

<file path=xl/sharedStrings.xml><?xml version="1.0" encoding="utf-8"?>
<sst xmlns="http://schemas.openxmlformats.org/spreadsheetml/2006/main" count="44" uniqueCount="44">
  <si>
    <t>Totaal</t>
  </si>
  <si>
    <t>Hemd / Bloes korte mouw</t>
  </si>
  <si>
    <t>Hemd / Bloes lange mouw</t>
  </si>
  <si>
    <t>Hemd / Bloes linnen</t>
  </si>
  <si>
    <t>kinderjas</t>
  </si>
  <si>
    <t>Kleed</t>
  </si>
  <si>
    <t>Kinderkleed tot maat 164</t>
  </si>
  <si>
    <t>Kussensloop</t>
  </si>
  <si>
    <t>Zakdoek / Washandje</t>
  </si>
  <si>
    <t>Punten terug</t>
  </si>
  <si>
    <t>Product</t>
  </si>
  <si>
    <t>Prijs per stuk</t>
  </si>
  <si>
    <t>Aantal</t>
  </si>
  <si>
    <t>Hoeslaken/Donsovertrek/Laken 1 pers</t>
  </si>
  <si>
    <t>Hoeslaken/Donsovertrek/Laken 2 pers</t>
  </si>
  <si>
    <t>Rok</t>
  </si>
  <si>
    <t>Geklede/ Linnen broek of rok</t>
  </si>
  <si>
    <t xml:space="preserve">Naam cliënt:  </t>
  </si>
  <si>
    <t>Tegoed punten (max totaal punten)</t>
  </si>
  <si>
    <t>Totaal aantal stuks</t>
  </si>
  <si>
    <t>Tafellaken midden</t>
  </si>
  <si>
    <t>tafellaken klein</t>
  </si>
  <si>
    <t>Tafellaken groot</t>
  </si>
  <si>
    <t>Ondergoed /topje</t>
  </si>
  <si>
    <t>Lange rokken/rok met voering</t>
  </si>
  <si>
    <t>Hemd / Bloes korte mouw geplooid</t>
  </si>
  <si>
    <t>Hemd / Bloes lange mouw geplooid</t>
  </si>
  <si>
    <t>Hemd / Bloes linnen geplooid</t>
  </si>
  <si>
    <t>Lange broek met sierzakken</t>
  </si>
  <si>
    <t>Boxershort / korte broek</t>
  </si>
  <si>
    <t>Bermuda met sierzakken</t>
  </si>
  <si>
    <t>Lange broek/pyamabroek</t>
  </si>
  <si>
    <t>Trui / Gilet/ Nachtkleed/pyamatrui</t>
  </si>
  <si>
    <t>T-shirt / Polo</t>
  </si>
  <si>
    <t>babykleding tot maat 86</t>
  </si>
  <si>
    <t>Vest</t>
  </si>
  <si>
    <t>Vest met binnenvoering</t>
  </si>
  <si>
    <t>Extra Werk</t>
  </si>
  <si>
    <t>Handdoek / Servet/Sjaal/Das</t>
  </si>
  <si>
    <t>Kinderbroek/ rok tot mt 164</t>
  </si>
  <si>
    <t>Bedrijfskorting</t>
  </si>
  <si>
    <t>punten tegoed</t>
  </si>
  <si>
    <r>
      <rPr>
        <i/>
        <sz val="10"/>
        <rFont val="Century Gothic"/>
        <family val="1"/>
      </rPr>
      <t>Disclamer:</t>
    </r>
    <r>
      <rPr>
        <sz val="10"/>
        <rFont val="Century Gothic"/>
        <family val="1"/>
      </rPr>
      <t xml:space="preserve"> Deze berekening is indicatief. Er kunnen geen rechten worden ontleend aan  deze berekening. </t>
    </r>
  </si>
  <si>
    <t>Dienstencheques</t>
  </si>
</sst>
</file>

<file path=xl/styles.xml><?xml version="1.0" encoding="utf-8"?>
<styleSheet xmlns="http://schemas.openxmlformats.org/spreadsheetml/2006/main">
  <numFmts count="4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"/>
    <numFmt numFmtId="189" formatCode="#,##0.00\ &quot;€&quot;"/>
    <numFmt numFmtId="190" formatCode="[$-813]dddd\ d\ mmmm\ yyyy"/>
    <numFmt numFmtId="191" formatCode="[$-F800]dddd\,\ mmmm\ dd\,\ yyyy"/>
    <numFmt numFmtId="192" formatCode="0.0"/>
    <numFmt numFmtId="193" formatCode="#,##0.0"/>
    <numFmt numFmtId="194" formatCode="[$-F400]h:mm:ss\ AM/PM"/>
    <numFmt numFmtId="195" formatCode="h:mm:ss;@"/>
    <numFmt numFmtId="196" formatCode="#,##0.00\ _€"/>
    <numFmt numFmtId="197" formatCode="&quot;€&quot;\ #,##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Futurist Fixed-width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sz val="26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14"/>
      <name val="Calibri"/>
      <family val="2"/>
    </font>
    <font>
      <sz val="10"/>
      <name val="Century Gothic"/>
      <family val="1"/>
    </font>
    <font>
      <sz val="10"/>
      <color indexed="8"/>
      <name val="Century Gothic"/>
      <family val="1"/>
    </font>
    <font>
      <b/>
      <sz val="10"/>
      <color indexed="9"/>
      <name val="Century Gothic"/>
      <family val="1"/>
    </font>
    <font>
      <b/>
      <sz val="12"/>
      <name val="Century Gothic"/>
      <family val="1"/>
    </font>
    <font>
      <b/>
      <sz val="12"/>
      <color indexed="9"/>
      <name val="Century Gothic"/>
      <family val="1"/>
    </font>
    <font>
      <b/>
      <sz val="12"/>
      <color indexed="8"/>
      <name val="Century Gothic"/>
      <family val="1"/>
    </font>
    <font>
      <b/>
      <sz val="10"/>
      <name val="Century Gothic"/>
      <family val="1"/>
    </font>
    <font>
      <b/>
      <sz val="8"/>
      <name val="Century Gothic"/>
      <family val="1"/>
    </font>
    <font>
      <b/>
      <sz val="18"/>
      <color indexed="62"/>
      <name val="Century Gothic"/>
      <family val="1"/>
    </font>
    <font>
      <b/>
      <i/>
      <sz val="10"/>
      <name val="Century Gothic"/>
      <family val="1"/>
    </font>
    <font>
      <i/>
      <sz val="10"/>
      <name val="Century Gothic"/>
      <family val="1"/>
    </font>
    <font>
      <b/>
      <sz val="12"/>
      <color indexed="62"/>
      <name val="Century Gothic"/>
      <family val="1"/>
    </font>
    <font>
      <sz val="10"/>
      <color indexed="51"/>
      <name val="Century Gothic"/>
      <family val="1"/>
    </font>
    <font>
      <sz val="10"/>
      <color indexed="9"/>
      <name val="Century Gothic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4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i/>
      <sz val="8"/>
      <color theme="1"/>
      <name val="Calibri"/>
      <family val="2"/>
    </font>
    <font>
      <sz val="10"/>
      <color theme="1"/>
      <name val="Century Gothic"/>
      <family val="1"/>
    </font>
    <font>
      <b/>
      <sz val="12"/>
      <color theme="0"/>
      <name val="Century Gothic"/>
      <family val="1"/>
    </font>
    <font>
      <b/>
      <sz val="12"/>
      <color theme="1"/>
      <name val="Century Gothic"/>
      <family val="1"/>
    </font>
    <font>
      <b/>
      <sz val="10"/>
      <color theme="0"/>
      <name val="Century Gothic"/>
      <family val="1"/>
    </font>
    <font>
      <b/>
      <sz val="12"/>
      <color theme="4"/>
      <name val="Century Gothic"/>
      <family val="1"/>
    </font>
    <font>
      <b/>
      <sz val="18"/>
      <color theme="4"/>
      <name val="Century Gothic"/>
      <family val="1"/>
    </font>
    <font>
      <sz val="10"/>
      <color theme="0"/>
      <name val="Century Gothic"/>
      <family val="1"/>
    </font>
    <font>
      <sz val="10"/>
      <color rgb="FFFFC000"/>
      <name val="Century Gothic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62" fillId="0" borderId="0" xfId="0" applyFont="1" applyAlignment="1" applyProtection="1">
      <alignment horizontal="center"/>
      <protection/>
    </xf>
    <xf numFmtId="0" fontId="62" fillId="0" borderId="0" xfId="0" applyFont="1" applyAlignment="1" applyProtection="1">
      <alignment/>
      <protection/>
    </xf>
    <xf numFmtId="188" fontId="62" fillId="0" borderId="0" xfId="0" applyNumberFormat="1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2" fontId="62" fillId="0" borderId="0" xfId="0" applyNumberFormat="1" applyFont="1" applyAlignment="1" applyProtection="1">
      <alignment horizontal="center"/>
      <protection/>
    </xf>
    <xf numFmtId="0" fontId="62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62" fillId="0" borderId="0" xfId="0" applyFont="1" applyAlignment="1" applyProtection="1">
      <alignment horizontal="right"/>
      <protection/>
    </xf>
    <xf numFmtId="195" fontId="62" fillId="0" borderId="0" xfId="0" applyNumberFormat="1" applyFont="1" applyAlignment="1" applyProtection="1">
      <alignment horizontal="center"/>
      <protection/>
    </xf>
    <xf numFmtId="0" fontId="64" fillId="0" borderId="0" xfId="0" applyFont="1" applyAlignment="1" applyProtection="1">
      <alignment horizontal="left"/>
      <protection/>
    </xf>
    <xf numFmtId="0" fontId="65" fillId="0" borderId="0" xfId="0" applyFont="1" applyAlignment="1" applyProtection="1">
      <alignment/>
      <protection/>
    </xf>
    <xf numFmtId="0" fontId="63" fillId="0" borderId="0" xfId="0" applyFont="1" applyAlignment="1" applyProtection="1">
      <alignment horizontal="center"/>
      <protection/>
    </xf>
    <xf numFmtId="188" fontId="66" fillId="0" borderId="0" xfId="0" applyNumberFormat="1" applyFont="1" applyAlignment="1" applyProtection="1">
      <alignment/>
      <protection/>
    </xf>
    <xf numFmtId="0" fontId="67" fillId="0" borderId="0" xfId="0" applyFont="1" applyAlignment="1" applyProtection="1">
      <alignment/>
      <protection/>
    </xf>
    <xf numFmtId="14" fontId="2" fillId="0" borderId="0" xfId="0" applyNumberFormat="1" applyFont="1" applyBorder="1" applyAlignment="1" applyProtection="1">
      <alignment horizontal="center" vertical="center"/>
      <protection/>
    </xf>
    <xf numFmtId="1" fontId="25" fillId="0" borderId="0" xfId="0" applyNumberFormat="1" applyFont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62" fillId="0" borderId="0" xfId="0" applyFont="1" applyBorder="1" applyAlignment="1" applyProtection="1">
      <alignment horizontal="left" vertical="top"/>
      <protection locked="0"/>
    </xf>
    <xf numFmtId="0" fontId="30" fillId="0" borderId="11" xfId="0" applyFont="1" applyFill="1" applyBorder="1" applyAlignment="1" applyProtection="1">
      <alignment horizontal="right" vertical="center" wrapText="1"/>
      <protection/>
    </xf>
    <xf numFmtId="0" fontId="68" fillId="0" borderId="0" xfId="0" applyFont="1" applyAlignment="1" applyProtection="1">
      <alignment/>
      <protection/>
    </xf>
    <xf numFmtId="0" fontId="68" fillId="0" borderId="0" xfId="0" applyFont="1" applyAlignment="1" applyProtection="1">
      <alignment horizontal="center"/>
      <protection/>
    </xf>
    <xf numFmtId="0" fontId="68" fillId="0" borderId="12" xfId="0" applyFont="1" applyBorder="1" applyAlignment="1" applyProtection="1">
      <alignment vertical="top" wrapText="1"/>
      <protection/>
    </xf>
    <xf numFmtId="0" fontId="68" fillId="0" borderId="13" xfId="0" applyFont="1" applyBorder="1" applyAlignment="1" applyProtection="1">
      <alignment horizontal="center" vertical="center" wrapText="1"/>
      <protection/>
    </xf>
    <xf numFmtId="0" fontId="68" fillId="33" borderId="14" xfId="0" applyFont="1" applyFill="1" applyBorder="1" applyAlignment="1" applyProtection="1">
      <alignment horizontal="center"/>
      <protection locked="0"/>
    </xf>
    <xf numFmtId="0" fontId="68" fillId="0" borderId="12" xfId="0" applyNumberFormat="1" applyFont="1" applyBorder="1" applyAlignment="1" applyProtection="1">
      <alignment horizontal="center"/>
      <protection/>
    </xf>
    <xf numFmtId="0" fontId="68" fillId="0" borderId="15" xfId="0" applyFont="1" applyBorder="1" applyAlignment="1" applyProtection="1">
      <alignment vertical="top" wrapText="1"/>
      <protection/>
    </xf>
    <xf numFmtId="0" fontId="68" fillId="0" borderId="16" xfId="0" applyFont="1" applyFill="1" applyBorder="1" applyAlignment="1" applyProtection="1">
      <alignment horizontal="center" vertical="center" wrapText="1"/>
      <protection/>
    </xf>
    <xf numFmtId="0" fontId="68" fillId="0" borderId="15" xfId="0" applyNumberFormat="1" applyFont="1" applyBorder="1" applyAlignment="1" applyProtection="1">
      <alignment horizontal="center"/>
      <protection/>
    </xf>
    <xf numFmtId="0" fontId="68" fillId="0" borderId="16" xfId="0" applyFont="1" applyBorder="1" applyAlignment="1" applyProtection="1">
      <alignment horizontal="center" vertical="center" wrapText="1"/>
      <protection/>
    </xf>
    <xf numFmtId="0" fontId="68" fillId="0" borderId="15" xfId="0" applyFont="1" applyFill="1" applyBorder="1" applyAlignment="1" applyProtection="1">
      <alignment vertical="top" wrapText="1"/>
      <protection/>
    </xf>
    <xf numFmtId="0" fontId="68" fillId="0" borderId="17" xfId="0" applyFont="1" applyBorder="1" applyAlignment="1" applyProtection="1">
      <alignment vertical="top" wrapText="1"/>
      <protection/>
    </xf>
    <xf numFmtId="0" fontId="30" fillId="34" borderId="16" xfId="0" applyFont="1" applyFill="1" applyBorder="1" applyAlignment="1" applyProtection="1">
      <alignment horizontal="center" vertical="center" wrapText="1"/>
      <protection/>
    </xf>
    <xf numFmtId="0" fontId="30" fillId="35" borderId="16" xfId="0" applyFont="1" applyFill="1" applyBorder="1" applyAlignment="1" applyProtection="1">
      <alignment horizontal="center" vertical="center" wrapText="1"/>
      <protection/>
    </xf>
    <xf numFmtId="0" fontId="68" fillId="0" borderId="18" xfId="0" applyFont="1" applyBorder="1" applyAlignment="1" applyProtection="1">
      <alignment vertical="top" wrapText="1"/>
      <protection/>
    </xf>
    <xf numFmtId="0" fontId="68" fillId="0" borderId="19" xfId="0" applyFont="1" applyBorder="1" applyAlignment="1" applyProtection="1">
      <alignment horizontal="center" vertical="center" wrapText="1"/>
      <protection/>
    </xf>
    <xf numFmtId="0" fontId="68" fillId="0" borderId="18" xfId="0" applyNumberFormat="1" applyFont="1" applyBorder="1" applyAlignment="1" applyProtection="1">
      <alignment horizontal="center"/>
      <protection/>
    </xf>
    <xf numFmtId="0" fontId="68" fillId="0" borderId="20" xfId="0" applyFont="1" applyBorder="1" applyAlignment="1" applyProtection="1">
      <alignment horizontal="center" vertical="center" wrapText="1"/>
      <protection/>
    </xf>
    <xf numFmtId="0" fontId="68" fillId="0" borderId="20" xfId="0" applyNumberFormat="1" applyFont="1" applyBorder="1" applyAlignment="1" applyProtection="1">
      <alignment horizontal="center"/>
      <protection/>
    </xf>
    <xf numFmtId="0" fontId="68" fillId="0" borderId="20" xfId="0" applyFont="1" applyFill="1" applyBorder="1" applyAlignment="1" applyProtection="1">
      <alignment vertical="top" wrapText="1"/>
      <protection/>
    </xf>
    <xf numFmtId="0" fontId="68" fillId="0" borderId="19" xfId="0" applyFont="1" applyBorder="1" applyAlignment="1" applyProtection="1">
      <alignment horizontal="center" vertical="center"/>
      <protection/>
    </xf>
    <xf numFmtId="0" fontId="68" fillId="33" borderId="21" xfId="0" applyFont="1" applyFill="1" applyBorder="1" applyAlignment="1" applyProtection="1">
      <alignment horizontal="center"/>
      <protection locked="0"/>
    </xf>
    <xf numFmtId="193" fontId="69" fillId="0" borderId="0" xfId="0" applyNumberFormat="1" applyFont="1" applyAlignment="1" applyProtection="1">
      <alignment horizontal="center" vertical="center"/>
      <protection/>
    </xf>
    <xf numFmtId="0" fontId="33" fillId="0" borderId="0" xfId="0" applyFont="1" applyAlignment="1" applyProtection="1">
      <alignment horizontal="center" vertical="center"/>
      <protection/>
    </xf>
    <xf numFmtId="9" fontId="36" fillId="2" borderId="22" xfId="0" applyNumberFormat="1" applyFont="1" applyFill="1" applyBorder="1" applyAlignment="1" applyProtection="1">
      <alignment horizontal="center"/>
      <protection locked="0"/>
    </xf>
    <xf numFmtId="3" fontId="70" fillId="0" borderId="22" xfId="0" applyNumberFormat="1" applyFont="1" applyBorder="1" applyAlignment="1" applyProtection="1">
      <alignment horizontal="center" vertical="center"/>
      <protection/>
    </xf>
    <xf numFmtId="1" fontId="36" fillId="2" borderId="23" xfId="0" applyNumberFormat="1" applyFont="1" applyFill="1" applyBorder="1" applyAlignment="1" applyProtection="1">
      <alignment horizontal="center"/>
      <protection locked="0"/>
    </xf>
    <xf numFmtId="0" fontId="36" fillId="35" borderId="23" xfId="0" applyFont="1" applyFill="1" applyBorder="1" applyAlignment="1" applyProtection="1">
      <alignment horizontal="right" vertical="center" wrapText="1"/>
      <protection/>
    </xf>
    <xf numFmtId="0" fontId="36" fillId="0" borderId="24" xfId="0" applyFont="1" applyFill="1" applyBorder="1" applyAlignment="1" applyProtection="1">
      <alignment horizontal="right" vertical="center" wrapText="1"/>
      <protection/>
    </xf>
    <xf numFmtId="0" fontId="71" fillId="35" borderId="25" xfId="0" applyFont="1" applyFill="1" applyBorder="1" applyAlignment="1" applyProtection="1">
      <alignment/>
      <protection/>
    </xf>
    <xf numFmtId="1" fontId="39" fillId="35" borderId="26" xfId="0" applyNumberFormat="1" applyFont="1" applyFill="1" applyBorder="1" applyAlignment="1" applyProtection="1">
      <alignment horizontal="right"/>
      <protection/>
    </xf>
    <xf numFmtId="0" fontId="39" fillId="0" borderId="27" xfId="0" applyFont="1" applyBorder="1" applyAlignment="1" applyProtection="1">
      <alignment horizontal="center"/>
      <protection/>
    </xf>
    <xf numFmtId="0" fontId="39" fillId="36" borderId="25" xfId="0" applyFont="1" applyFill="1" applyBorder="1" applyAlignment="1" applyProtection="1">
      <alignment horizontal="center" vertical="center" wrapText="1"/>
      <protection/>
    </xf>
    <xf numFmtId="0" fontId="36" fillId="36" borderId="26" xfId="0" applyFont="1" applyFill="1" applyBorder="1" applyAlignment="1" applyProtection="1">
      <alignment horizontal="center" vertical="center" wrapText="1"/>
      <protection/>
    </xf>
    <xf numFmtId="0" fontId="36" fillId="36" borderId="27" xfId="0" applyFont="1" applyFill="1" applyBorder="1" applyAlignment="1" applyProtection="1">
      <alignment horizontal="center" vertical="center" wrapText="1"/>
      <protection/>
    </xf>
    <xf numFmtId="0" fontId="30" fillId="0" borderId="21" xfId="0" applyFont="1" applyBorder="1" applyAlignment="1" applyProtection="1">
      <alignment horizontal="center" vertical="center" wrapText="1"/>
      <protection/>
    </xf>
    <xf numFmtId="14" fontId="36" fillId="0" borderId="25" xfId="0" applyNumberFormat="1" applyFont="1" applyBorder="1" applyAlignment="1" applyProtection="1">
      <alignment horizontal="center" vertical="center"/>
      <protection/>
    </xf>
    <xf numFmtId="14" fontId="36" fillId="0" borderId="27" xfId="0" applyNumberFormat="1" applyFont="1" applyBorder="1" applyAlignment="1" applyProtection="1">
      <alignment horizontal="center" vertical="center"/>
      <protection/>
    </xf>
    <xf numFmtId="191" fontId="30" fillId="0" borderId="21" xfId="0" applyNumberFormat="1" applyFont="1" applyBorder="1" applyAlignment="1" applyProtection="1">
      <alignment horizontal="center" vertical="center" wrapText="1"/>
      <protection/>
    </xf>
    <xf numFmtId="188" fontId="72" fillId="2" borderId="28" xfId="0" applyNumberFormat="1" applyFont="1" applyFill="1" applyBorder="1" applyAlignment="1" applyProtection="1">
      <alignment horizontal="center" vertical="center"/>
      <protection/>
    </xf>
    <xf numFmtId="0" fontId="73" fillId="2" borderId="29" xfId="0" applyFont="1" applyFill="1" applyBorder="1" applyAlignment="1" applyProtection="1">
      <alignment horizontal="center" vertical="center"/>
      <protection/>
    </xf>
    <xf numFmtId="3" fontId="69" fillId="0" borderId="0" xfId="0" applyNumberFormat="1" applyFont="1" applyAlignment="1" applyProtection="1">
      <alignment horizontal="center" vertical="center"/>
      <protection/>
    </xf>
    <xf numFmtId="3" fontId="70" fillId="0" borderId="30" xfId="0" applyNumberFormat="1" applyFont="1" applyBorder="1" applyAlignment="1" applyProtection="1">
      <alignment horizontal="center"/>
      <protection/>
    </xf>
    <xf numFmtId="0" fontId="37" fillId="0" borderId="31" xfId="0" applyFont="1" applyFill="1" applyBorder="1" applyAlignment="1" applyProtection="1">
      <alignment vertical="center" wrapText="1"/>
      <protection/>
    </xf>
    <xf numFmtId="0" fontId="73" fillId="2" borderId="24" xfId="0" applyFont="1" applyFill="1" applyBorder="1" applyAlignment="1" applyProtection="1">
      <alignment horizontal="center" vertical="center"/>
      <protection/>
    </xf>
    <xf numFmtId="0" fontId="63" fillId="0" borderId="22" xfId="0" applyFont="1" applyBorder="1" applyAlignment="1" applyProtection="1">
      <alignment/>
      <protection/>
    </xf>
    <xf numFmtId="0" fontId="62" fillId="0" borderId="32" xfId="0" applyFont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right" vertical="center" wrapText="1"/>
      <protection/>
    </xf>
    <xf numFmtId="0" fontId="68" fillId="37" borderId="21" xfId="0" applyFont="1" applyFill="1" applyBorder="1" applyAlignment="1" applyProtection="1">
      <alignment horizontal="center"/>
      <protection locked="0"/>
    </xf>
    <xf numFmtId="0" fontId="74" fillId="38" borderId="33" xfId="0" applyFont="1" applyFill="1" applyBorder="1" applyAlignment="1" applyProtection="1">
      <alignment vertical="top" wrapText="1"/>
      <protection/>
    </xf>
    <xf numFmtId="3" fontId="68" fillId="38" borderId="16" xfId="0" applyNumberFormat="1" applyFont="1" applyFill="1" applyBorder="1" applyAlignment="1" applyProtection="1">
      <alignment horizontal="center" vertical="center" wrapText="1"/>
      <protection/>
    </xf>
    <xf numFmtId="3" fontId="75" fillId="38" borderId="15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419100</xdr:colOff>
      <xdr:row>1</xdr:row>
      <xdr:rowOff>238125</xdr:rowOff>
    </xdr:to>
    <xdr:pic>
      <xdr:nvPicPr>
        <xdr:cNvPr id="1" name="Afbeelding 1" descr="logodanika 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819150</xdr:colOff>
      <xdr:row>2</xdr:row>
      <xdr:rowOff>114300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0"/>
          <a:ext cx="809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2" displayName="Tabel2" ref="B4:E36" comment="" totalsRowShown="0">
  <tableColumns count="4">
    <tableColumn id="1" name="Product"/>
    <tableColumn id="2" name="Prijs per stuk"/>
    <tableColumn id="3" name="Aantal"/>
    <tableColumn id="4" name="Totaal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6.00390625" style="2" customWidth="1"/>
    <col min="2" max="2" width="36.28125" style="2" bestFit="1" customWidth="1"/>
    <col min="3" max="3" width="10.140625" style="2" customWidth="1"/>
    <col min="4" max="4" width="9.421875" style="1" customWidth="1"/>
    <col min="5" max="5" width="20.28125" style="1" customWidth="1"/>
    <col min="6" max="6" width="7.7109375" style="2" customWidth="1"/>
    <col min="7" max="7" width="12.8515625" style="3" customWidth="1"/>
    <col min="8" max="8" width="11.28125" style="5" customWidth="1"/>
    <col min="9" max="9" width="12.140625" style="10" customWidth="1"/>
    <col min="10" max="16384" width="9.140625" style="2" customWidth="1"/>
  </cols>
  <sheetData>
    <row r="1" spans="2:9" ht="12.75">
      <c r="B1" s="9" t="s">
        <v>17</v>
      </c>
      <c r="C1" s="18"/>
      <c r="D1" s="18"/>
      <c r="E1" s="18"/>
      <c r="G1" s="2"/>
      <c r="H1" s="2"/>
      <c r="I1" s="2"/>
    </row>
    <row r="2" spans="2:9" ht="48.75" customHeight="1" thickBot="1">
      <c r="B2" s="9"/>
      <c r="C2" s="19"/>
      <c r="D2" s="19"/>
      <c r="E2" s="19"/>
      <c r="G2" s="2"/>
      <c r="H2" s="2"/>
      <c r="I2" s="2"/>
    </row>
    <row r="3" spans="5:9" ht="12.75">
      <c r="E3" s="11"/>
      <c r="G3" s="2"/>
      <c r="H3" s="2"/>
      <c r="I3" s="2"/>
    </row>
    <row r="4" spans="2:9" ht="15" thickBot="1">
      <c r="B4" s="22" t="s">
        <v>10</v>
      </c>
      <c r="C4" s="23" t="s">
        <v>11</v>
      </c>
      <c r="D4" s="23" t="s">
        <v>12</v>
      </c>
      <c r="E4" s="23" t="s">
        <v>0</v>
      </c>
      <c r="G4" s="2"/>
      <c r="H4" s="2"/>
      <c r="I4" s="2"/>
    </row>
    <row r="5" spans="2:9" ht="15" thickBot="1">
      <c r="B5" s="24" t="s">
        <v>29</v>
      </c>
      <c r="C5" s="25">
        <v>5</v>
      </c>
      <c r="D5" s="26"/>
      <c r="E5" s="27">
        <f aca="true" t="shared" si="0" ref="E5:E37">D5*C5</f>
        <v>0</v>
      </c>
      <c r="G5" s="2"/>
      <c r="H5" s="2"/>
      <c r="I5" s="2"/>
    </row>
    <row r="6" spans="2:9" ht="15" thickBot="1">
      <c r="B6" s="28" t="s">
        <v>16</v>
      </c>
      <c r="C6" s="29">
        <v>12</v>
      </c>
      <c r="D6" s="26"/>
      <c r="E6" s="30">
        <f t="shared" si="0"/>
        <v>0</v>
      </c>
      <c r="G6" s="2"/>
      <c r="H6" s="2"/>
      <c r="I6" s="2"/>
    </row>
    <row r="7" spans="2:9" ht="15" thickBot="1">
      <c r="B7" s="28" t="s">
        <v>1</v>
      </c>
      <c r="C7" s="29">
        <v>9</v>
      </c>
      <c r="D7" s="26"/>
      <c r="E7" s="30">
        <f t="shared" si="0"/>
        <v>0</v>
      </c>
      <c r="G7" s="2"/>
      <c r="H7" s="2"/>
      <c r="I7" s="2"/>
    </row>
    <row r="8" spans="2:9" ht="15" thickBot="1">
      <c r="B8" s="28" t="s">
        <v>25</v>
      </c>
      <c r="C8" s="29">
        <v>12</v>
      </c>
      <c r="D8" s="26"/>
      <c r="E8" s="30">
        <f t="shared" si="0"/>
        <v>0</v>
      </c>
      <c r="G8" s="2"/>
      <c r="H8" s="2"/>
      <c r="I8" s="2"/>
    </row>
    <row r="9" spans="2:9" ht="15" thickBot="1">
      <c r="B9" s="28" t="s">
        <v>2</v>
      </c>
      <c r="C9" s="29">
        <v>10</v>
      </c>
      <c r="D9" s="26"/>
      <c r="E9" s="30">
        <f t="shared" si="0"/>
        <v>0</v>
      </c>
      <c r="G9" s="2"/>
      <c r="H9" s="2"/>
      <c r="I9" s="2"/>
    </row>
    <row r="10" spans="2:9" ht="15" thickBot="1">
      <c r="B10" s="28" t="s">
        <v>26</v>
      </c>
      <c r="C10" s="29">
        <v>13</v>
      </c>
      <c r="D10" s="26"/>
      <c r="E10" s="30">
        <f t="shared" si="0"/>
        <v>0</v>
      </c>
      <c r="G10" s="2"/>
      <c r="H10" s="2"/>
      <c r="I10" s="2"/>
    </row>
    <row r="11" spans="2:9" ht="15" thickBot="1">
      <c r="B11" s="28" t="s">
        <v>3</v>
      </c>
      <c r="C11" s="29">
        <v>13</v>
      </c>
      <c r="D11" s="26"/>
      <c r="E11" s="30">
        <f t="shared" si="0"/>
        <v>0</v>
      </c>
      <c r="G11" s="2"/>
      <c r="H11" s="2"/>
      <c r="I11" s="2"/>
    </row>
    <row r="12" spans="2:9" ht="15" thickBot="1">
      <c r="B12" s="28" t="s">
        <v>27</v>
      </c>
      <c r="C12" s="31">
        <v>15</v>
      </c>
      <c r="D12" s="26"/>
      <c r="E12" s="30">
        <f t="shared" si="0"/>
        <v>0</v>
      </c>
      <c r="G12" s="2"/>
      <c r="H12" s="2"/>
      <c r="I12" s="2"/>
    </row>
    <row r="13" spans="2:9" ht="15" thickBot="1">
      <c r="B13" s="28" t="s">
        <v>5</v>
      </c>
      <c r="C13" s="31">
        <v>13</v>
      </c>
      <c r="D13" s="26"/>
      <c r="E13" s="30">
        <f t="shared" si="0"/>
        <v>0</v>
      </c>
      <c r="G13" s="2"/>
      <c r="H13" s="2"/>
      <c r="I13" s="2"/>
    </row>
    <row r="14" spans="2:9" ht="15" thickBot="1">
      <c r="B14" s="28" t="s">
        <v>30</v>
      </c>
      <c r="C14" s="31">
        <v>8</v>
      </c>
      <c r="D14" s="26"/>
      <c r="E14" s="30">
        <f t="shared" si="0"/>
        <v>0</v>
      </c>
      <c r="G14" s="2"/>
      <c r="H14" s="2"/>
      <c r="I14" s="2"/>
    </row>
    <row r="15" spans="2:9" ht="15" thickBot="1">
      <c r="B15" s="28" t="s">
        <v>15</v>
      </c>
      <c r="C15" s="31">
        <v>7</v>
      </c>
      <c r="D15" s="26"/>
      <c r="E15" s="30">
        <f t="shared" si="0"/>
        <v>0</v>
      </c>
      <c r="G15" s="2"/>
      <c r="H15" s="2"/>
      <c r="I15" s="2"/>
    </row>
    <row r="16" spans="2:9" ht="15" thickBot="1">
      <c r="B16" s="28" t="s">
        <v>31</v>
      </c>
      <c r="C16" s="31">
        <v>9</v>
      </c>
      <c r="D16" s="26"/>
      <c r="E16" s="30">
        <f t="shared" si="0"/>
        <v>0</v>
      </c>
      <c r="G16" s="2"/>
      <c r="H16" s="2"/>
      <c r="I16" s="2"/>
    </row>
    <row r="17" spans="2:9" ht="15" thickBot="1">
      <c r="B17" s="28" t="s">
        <v>28</v>
      </c>
      <c r="C17" s="31">
        <v>12</v>
      </c>
      <c r="D17" s="26"/>
      <c r="E17" s="30">
        <f>D17*C17</f>
        <v>0</v>
      </c>
      <c r="G17" s="2"/>
      <c r="H17" s="2"/>
      <c r="I17" s="2"/>
    </row>
    <row r="18" spans="2:9" ht="15" thickBot="1">
      <c r="B18" s="28" t="s">
        <v>24</v>
      </c>
      <c r="C18" s="31">
        <v>10</v>
      </c>
      <c r="D18" s="26"/>
      <c r="E18" s="30">
        <f t="shared" si="0"/>
        <v>0</v>
      </c>
      <c r="G18" s="2"/>
      <c r="H18" s="2"/>
      <c r="I18" s="2"/>
    </row>
    <row r="19" spans="2:9" ht="15" thickBot="1">
      <c r="B19" s="28" t="s">
        <v>23</v>
      </c>
      <c r="C19" s="31">
        <v>4.5</v>
      </c>
      <c r="D19" s="26"/>
      <c r="E19" s="30">
        <f t="shared" si="0"/>
        <v>0</v>
      </c>
      <c r="G19" s="2"/>
      <c r="H19" s="2"/>
      <c r="I19" s="2"/>
    </row>
    <row r="20" spans="2:9" ht="15" thickBot="1">
      <c r="B20" s="28" t="s">
        <v>32</v>
      </c>
      <c r="C20" s="31">
        <v>7.5</v>
      </c>
      <c r="D20" s="26"/>
      <c r="E20" s="30">
        <f t="shared" si="0"/>
        <v>0</v>
      </c>
      <c r="G20" s="2"/>
      <c r="H20" s="2"/>
      <c r="I20" s="2"/>
    </row>
    <row r="21" spans="2:9" ht="15" thickBot="1">
      <c r="B21" s="28" t="s">
        <v>33</v>
      </c>
      <c r="C21" s="31">
        <v>6</v>
      </c>
      <c r="D21" s="26"/>
      <c r="E21" s="30">
        <f t="shared" si="0"/>
        <v>0</v>
      </c>
      <c r="G21" s="2"/>
      <c r="H21" s="2"/>
      <c r="I21" s="2"/>
    </row>
    <row r="22" spans="2:9" ht="15" thickBot="1">
      <c r="B22" s="28" t="s">
        <v>35</v>
      </c>
      <c r="C22" s="31">
        <v>12</v>
      </c>
      <c r="D22" s="26"/>
      <c r="E22" s="30">
        <f>D22*C22</f>
        <v>0</v>
      </c>
      <c r="G22" s="2"/>
      <c r="H22" s="2"/>
      <c r="I22" s="2"/>
    </row>
    <row r="23" spans="2:9" ht="15" thickBot="1">
      <c r="B23" s="28" t="s">
        <v>36</v>
      </c>
      <c r="C23" s="31">
        <v>15</v>
      </c>
      <c r="D23" s="26"/>
      <c r="E23" s="30">
        <f>D23*C23</f>
        <v>0</v>
      </c>
      <c r="G23" s="2"/>
      <c r="H23" s="2"/>
      <c r="I23" s="2"/>
    </row>
    <row r="24" spans="2:9" ht="15" thickBot="1">
      <c r="B24" s="28" t="s">
        <v>34</v>
      </c>
      <c r="C24" s="31">
        <v>4.5</v>
      </c>
      <c r="D24" s="26"/>
      <c r="E24" s="30">
        <f t="shared" si="0"/>
        <v>0</v>
      </c>
      <c r="G24" s="2"/>
      <c r="H24" s="2"/>
      <c r="I24" s="2"/>
    </row>
    <row r="25" spans="2:9" ht="15" thickBot="1">
      <c r="B25" s="32" t="s">
        <v>39</v>
      </c>
      <c r="C25" s="29">
        <v>7</v>
      </c>
      <c r="D25" s="26"/>
      <c r="E25" s="30">
        <f t="shared" si="0"/>
        <v>0</v>
      </c>
      <c r="G25" s="2"/>
      <c r="H25" s="2"/>
      <c r="I25" s="2"/>
    </row>
    <row r="26" spans="2:9" ht="15" thickBot="1">
      <c r="B26" s="32" t="s">
        <v>4</v>
      </c>
      <c r="C26" s="29">
        <v>10</v>
      </c>
      <c r="D26" s="26"/>
      <c r="E26" s="30">
        <f t="shared" si="0"/>
        <v>0</v>
      </c>
      <c r="G26" s="2"/>
      <c r="H26" s="2"/>
      <c r="I26" s="2"/>
    </row>
    <row r="27" spans="2:9" ht="15" thickBot="1">
      <c r="B27" s="28" t="s">
        <v>6</v>
      </c>
      <c r="C27" s="31">
        <v>9</v>
      </c>
      <c r="D27" s="26"/>
      <c r="E27" s="30">
        <f t="shared" si="0"/>
        <v>0</v>
      </c>
      <c r="G27" s="2"/>
      <c r="H27" s="2"/>
      <c r="I27" s="2"/>
    </row>
    <row r="28" spans="2:9" ht="15" thickBot="1">
      <c r="B28" s="28" t="s">
        <v>38</v>
      </c>
      <c r="C28" s="29">
        <v>2.5</v>
      </c>
      <c r="D28" s="26"/>
      <c r="E28" s="30">
        <f t="shared" si="0"/>
        <v>0</v>
      </c>
      <c r="G28" s="2"/>
      <c r="H28" s="2"/>
      <c r="I28" s="2"/>
    </row>
    <row r="29" spans="2:9" ht="15" thickBot="1">
      <c r="B29" s="33" t="s">
        <v>13</v>
      </c>
      <c r="C29" s="31">
        <v>14</v>
      </c>
      <c r="D29" s="26"/>
      <c r="E29" s="30">
        <f t="shared" si="0"/>
        <v>0</v>
      </c>
      <c r="G29" s="2"/>
      <c r="H29" s="2"/>
      <c r="I29" s="2"/>
    </row>
    <row r="30" spans="2:9" ht="15" thickBot="1">
      <c r="B30" s="33" t="s">
        <v>14</v>
      </c>
      <c r="C30" s="31">
        <v>19</v>
      </c>
      <c r="D30" s="26"/>
      <c r="E30" s="30">
        <f t="shared" si="0"/>
        <v>0</v>
      </c>
      <c r="G30" s="2"/>
      <c r="H30" s="2"/>
      <c r="I30" s="2"/>
    </row>
    <row r="31" spans="2:9" ht="15" thickBot="1">
      <c r="B31" s="33" t="s">
        <v>7</v>
      </c>
      <c r="C31" s="31">
        <v>5</v>
      </c>
      <c r="D31" s="26"/>
      <c r="E31" s="30">
        <f t="shared" si="0"/>
        <v>0</v>
      </c>
      <c r="G31" s="2"/>
      <c r="H31" s="2"/>
      <c r="I31" s="2"/>
    </row>
    <row r="32" spans="2:9" ht="15" thickBot="1">
      <c r="B32" s="33" t="s">
        <v>21</v>
      </c>
      <c r="C32" s="34">
        <v>5</v>
      </c>
      <c r="D32" s="26"/>
      <c r="E32" s="30">
        <f t="shared" si="0"/>
        <v>0</v>
      </c>
      <c r="G32" s="2"/>
      <c r="H32" s="2"/>
      <c r="I32" s="2"/>
    </row>
    <row r="33" spans="2:9" ht="15" thickBot="1">
      <c r="B33" s="33" t="s">
        <v>20</v>
      </c>
      <c r="C33" s="35">
        <v>10</v>
      </c>
      <c r="D33" s="26"/>
      <c r="E33" s="30">
        <f>D33*C33</f>
        <v>0</v>
      </c>
      <c r="G33" s="2"/>
      <c r="H33" s="2"/>
      <c r="I33" s="2"/>
    </row>
    <row r="34" spans="2:9" ht="15" thickBot="1">
      <c r="B34" s="28" t="s">
        <v>22</v>
      </c>
      <c r="C34" s="34">
        <v>15</v>
      </c>
      <c r="D34" s="26"/>
      <c r="E34" s="30">
        <f>D34*C34</f>
        <v>0</v>
      </c>
      <c r="G34" s="2"/>
      <c r="H34" s="2"/>
      <c r="I34" s="2"/>
    </row>
    <row r="35" spans="2:9" ht="15" thickBot="1">
      <c r="B35" s="36" t="s">
        <v>8</v>
      </c>
      <c r="C35" s="37">
        <v>2</v>
      </c>
      <c r="D35" s="26"/>
      <c r="E35" s="38">
        <f t="shared" si="0"/>
        <v>0</v>
      </c>
      <c r="G35" s="2"/>
      <c r="H35" s="2"/>
      <c r="I35" s="2"/>
    </row>
    <row r="36" spans="2:9" ht="15" thickBot="1">
      <c r="B36" s="28"/>
      <c r="C36" s="39"/>
      <c r="D36" s="26"/>
      <c r="E36" s="40">
        <f>D36*C36</f>
        <v>0</v>
      </c>
      <c r="G36" s="2"/>
      <c r="H36" s="2"/>
      <c r="I36" s="2"/>
    </row>
    <row r="37" spans="2:9" ht="15" thickBot="1">
      <c r="B37" s="41" t="s">
        <v>37</v>
      </c>
      <c r="C37" s="42">
        <v>0.5</v>
      </c>
      <c r="D37" s="43"/>
      <c r="E37" s="38">
        <f t="shared" si="0"/>
        <v>0</v>
      </c>
      <c r="G37" s="2"/>
      <c r="H37" s="2"/>
      <c r="I37" s="2"/>
    </row>
    <row r="38" spans="2:5" s="4" customFormat="1" ht="15" thickBot="1">
      <c r="B38" s="71" t="s">
        <v>18</v>
      </c>
      <c r="C38" s="72">
        <f>D38</f>
        <v>0</v>
      </c>
      <c r="D38" s="70"/>
      <c r="E38" s="73">
        <f>D38</f>
        <v>0</v>
      </c>
    </row>
    <row r="39" spans="2:5" s="4" customFormat="1" ht="18" thickBot="1">
      <c r="B39" s="69" t="s">
        <v>19</v>
      </c>
      <c r="C39" s="44" t="e">
        <f>SUM(Blad1!#REF!)</f>
        <v>#REF!</v>
      </c>
      <c r="D39" s="45">
        <f>SUM(D5:D37)</f>
        <v>0</v>
      </c>
      <c r="E39" s="63">
        <f>IF(E40&lt;0,0,E40)</f>
        <v>0</v>
      </c>
    </row>
    <row r="40" spans="2:5" s="4" customFormat="1" ht="15.75">
      <c r="B40" s="21" t="s">
        <v>40</v>
      </c>
      <c r="C40" s="67"/>
      <c r="D40" s="46">
        <v>0.1</v>
      </c>
      <c r="E40" s="47">
        <f>SUM(E5:E37)-E38</f>
        <v>0</v>
      </c>
    </row>
    <row r="41" spans="2:9" ht="16.5" thickBot="1">
      <c r="B41" s="65"/>
      <c r="C41" s="68"/>
      <c r="D41" s="48">
        <f>SUM(E5:E37)*D40</f>
        <v>0</v>
      </c>
      <c r="E41" s="64">
        <f>E39-D41</f>
        <v>0</v>
      </c>
      <c r="G41" s="2"/>
      <c r="H41" s="2"/>
      <c r="I41" s="2"/>
    </row>
    <row r="42" spans="2:9" ht="27" customHeight="1" thickBot="1">
      <c r="B42" s="49"/>
      <c r="C42" s="66">
        <f>ROUNDUP(C43,0)</f>
        <v>0</v>
      </c>
      <c r="D42" s="62"/>
      <c r="E42" s="61" t="s">
        <v>43</v>
      </c>
      <c r="G42" s="2"/>
      <c r="H42" s="2"/>
      <c r="I42" s="2"/>
    </row>
    <row r="43" spans="2:9" ht="15" thickBot="1">
      <c r="B43" s="50" t="s">
        <v>9</v>
      </c>
      <c r="C43" s="51">
        <f>(E41)/60</f>
        <v>0</v>
      </c>
      <c r="D43" s="52">
        <f>(C42*60)-E41</f>
        <v>0</v>
      </c>
      <c r="E43" s="53" t="s">
        <v>41</v>
      </c>
      <c r="G43" s="2"/>
      <c r="H43" s="2"/>
      <c r="I43" s="2"/>
    </row>
    <row r="44" spans="2:5" ht="15" thickBot="1">
      <c r="B44" s="54"/>
      <c r="C44" s="55"/>
      <c r="D44" s="55"/>
      <c r="E44" s="56"/>
    </row>
    <row r="45" spans="2:5" ht="42.75" thickBot="1">
      <c r="B45" s="57" t="s">
        <v>42</v>
      </c>
      <c r="C45" s="58"/>
      <c r="D45" s="59"/>
      <c r="E45" s="60">
        <f ca="1">TODAY()</f>
        <v>43385</v>
      </c>
    </row>
    <row r="46" spans="2:5" ht="36" customHeight="1">
      <c r="B46" s="7"/>
      <c r="C46" s="16"/>
      <c r="D46" s="16"/>
      <c r="E46" s="17"/>
    </row>
    <row r="47" spans="2:5" ht="13.5">
      <c r="B47" s="7"/>
      <c r="C47" s="6"/>
      <c r="D47" s="6"/>
      <c r="E47" s="2"/>
    </row>
    <row r="48" spans="2:4" ht="12.75" customHeight="1">
      <c r="B48" s="15"/>
      <c r="D48" s="8"/>
    </row>
    <row r="49" spans="2:9" ht="93" customHeight="1">
      <c r="B49" s="20"/>
      <c r="C49" s="20"/>
      <c r="D49" s="20"/>
      <c r="E49" s="20"/>
      <c r="G49" s="5"/>
      <c r="H49" s="10"/>
      <c r="I49" s="2"/>
    </row>
    <row r="50" ht="13.5">
      <c r="D50" s="8"/>
    </row>
    <row r="51" ht="13.5">
      <c r="B51" s="12"/>
    </row>
    <row r="52" spans="1:6" ht="13.5">
      <c r="A52" s="4"/>
      <c r="B52" s="12"/>
      <c r="F52" s="4"/>
    </row>
    <row r="53" spans="1:6" ht="13.5">
      <c r="A53" s="4"/>
      <c r="B53" s="4"/>
      <c r="C53" s="4"/>
      <c r="D53" s="13"/>
      <c r="E53" s="13"/>
      <c r="F53" s="4"/>
    </row>
    <row r="54" spans="1:6" ht="13.5">
      <c r="A54" s="4"/>
      <c r="B54" s="4"/>
      <c r="C54" s="4"/>
      <c r="D54" s="13"/>
      <c r="E54" s="13"/>
      <c r="F54" s="4"/>
    </row>
    <row r="55" spans="1:6" ht="13.5">
      <c r="A55" s="4"/>
      <c r="B55" s="4"/>
      <c r="C55" s="4"/>
      <c r="D55" s="13"/>
      <c r="E55" s="13"/>
      <c r="F55" s="4"/>
    </row>
    <row r="56" spans="1:6" ht="13.5">
      <c r="A56" s="4"/>
      <c r="B56" s="4"/>
      <c r="C56" s="4"/>
      <c r="D56" s="13"/>
      <c r="E56" s="13"/>
      <c r="F56" s="4"/>
    </row>
    <row r="57" spans="1:6" ht="13.5">
      <c r="A57" s="4"/>
      <c r="B57" s="4"/>
      <c r="C57" s="4"/>
      <c r="D57" s="13"/>
      <c r="E57" s="13"/>
      <c r="F57" s="4"/>
    </row>
    <row r="58" spans="1:6" ht="13.5">
      <c r="A58" s="4"/>
      <c r="B58" s="4"/>
      <c r="C58" s="4"/>
      <c r="D58" s="13"/>
      <c r="E58" s="13"/>
      <c r="F58" s="4"/>
    </row>
    <row r="59" spans="1:6" ht="13.5">
      <c r="A59" s="4"/>
      <c r="B59" s="4"/>
      <c r="C59" s="4"/>
      <c r="D59" s="13"/>
      <c r="E59" s="13"/>
      <c r="F59" s="4"/>
    </row>
    <row r="60" spans="1:6" ht="13.5">
      <c r="A60" s="4"/>
      <c r="B60" s="4"/>
      <c r="C60" s="4"/>
      <c r="D60" s="13"/>
      <c r="E60" s="13"/>
      <c r="F60" s="4"/>
    </row>
    <row r="61" spans="1:6" ht="13.5">
      <c r="A61" s="4"/>
      <c r="B61" s="4"/>
      <c r="C61" s="4"/>
      <c r="D61" s="13"/>
      <c r="E61" s="13"/>
      <c r="F61" s="4"/>
    </row>
    <row r="62" spans="1:6" ht="13.5">
      <c r="A62" s="4"/>
      <c r="B62" s="4"/>
      <c r="C62" s="4"/>
      <c r="D62" s="13"/>
      <c r="E62" s="13"/>
      <c r="F62" s="4"/>
    </row>
    <row r="63" spans="1:6" ht="13.5">
      <c r="A63" s="4"/>
      <c r="B63" s="4"/>
      <c r="C63" s="4"/>
      <c r="D63" s="13"/>
      <c r="E63" s="13"/>
      <c r="F63" s="4"/>
    </row>
    <row r="64" spans="1:6" ht="13.5">
      <c r="A64" s="4"/>
      <c r="B64" s="4"/>
      <c r="C64" s="4"/>
      <c r="D64" s="13"/>
      <c r="E64" s="13"/>
      <c r="F64" s="4"/>
    </row>
    <row r="65" spans="1:6" ht="13.5">
      <c r="A65" s="4"/>
      <c r="B65" s="4"/>
      <c r="C65" s="4"/>
      <c r="D65" s="13"/>
      <c r="E65" s="13"/>
      <c r="F65" s="4"/>
    </row>
    <row r="66" spans="1:6" ht="13.5">
      <c r="A66" s="4"/>
      <c r="B66" s="4"/>
      <c r="C66" s="4"/>
      <c r="D66" s="13"/>
      <c r="E66" s="13"/>
      <c r="F66" s="4"/>
    </row>
    <row r="67" spans="1:6" ht="13.5">
      <c r="A67" s="4"/>
      <c r="B67" s="4"/>
      <c r="C67" s="4"/>
      <c r="D67" s="13"/>
      <c r="E67" s="13"/>
      <c r="F67" s="4"/>
    </row>
    <row r="68" spans="1:6" ht="13.5">
      <c r="A68" s="4"/>
      <c r="B68" s="4"/>
      <c r="C68" s="4"/>
      <c r="D68" s="13"/>
      <c r="E68" s="13"/>
      <c r="F68" s="4"/>
    </row>
    <row r="69" spans="1:6" ht="13.5">
      <c r="A69" s="4"/>
      <c r="B69" s="4"/>
      <c r="C69" s="4"/>
      <c r="D69" s="13"/>
      <c r="E69" s="13"/>
      <c r="F69" s="4"/>
    </row>
    <row r="70" spans="1:6" ht="13.5">
      <c r="A70" s="4"/>
      <c r="B70" s="4"/>
      <c r="C70" s="4"/>
      <c r="D70" s="13"/>
      <c r="E70" s="13"/>
      <c r="F70" s="4"/>
    </row>
    <row r="71" spans="1:6" ht="13.5">
      <c r="A71" s="4"/>
      <c r="B71" s="4"/>
      <c r="C71" s="4"/>
      <c r="D71" s="13"/>
      <c r="E71" s="13"/>
      <c r="F71" s="4"/>
    </row>
    <row r="72" spans="1:6" ht="13.5">
      <c r="A72" s="4"/>
      <c r="B72" s="4"/>
      <c r="C72" s="4"/>
      <c r="D72" s="13"/>
      <c r="E72" s="13"/>
      <c r="F72" s="4"/>
    </row>
    <row r="73" spans="1:6" ht="13.5">
      <c r="A73" s="4"/>
      <c r="B73" s="4"/>
      <c r="C73" s="4"/>
      <c r="D73" s="13"/>
      <c r="E73" s="13"/>
      <c r="F73" s="4"/>
    </row>
    <row r="74" spans="1:6" ht="13.5">
      <c r="A74" s="4"/>
      <c r="B74" s="4"/>
      <c r="C74" s="4"/>
      <c r="D74" s="13"/>
      <c r="E74" s="13"/>
      <c r="F74" s="4"/>
    </row>
    <row r="75" spans="1:6" ht="13.5">
      <c r="A75" s="4"/>
      <c r="B75" s="4"/>
      <c r="C75" s="4"/>
      <c r="D75" s="13"/>
      <c r="E75" s="13"/>
      <c r="F75" s="4"/>
    </row>
    <row r="76" spans="1:6" ht="13.5">
      <c r="A76" s="4"/>
      <c r="B76" s="4"/>
      <c r="C76" s="4"/>
      <c r="D76" s="13"/>
      <c r="E76" s="13"/>
      <c r="F76" s="4"/>
    </row>
    <row r="77" spans="1:6" ht="13.5">
      <c r="A77" s="4"/>
      <c r="B77" s="4"/>
      <c r="C77" s="4"/>
      <c r="D77" s="13"/>
      <c r="E77" s="13"/>
      <c r="F77" s="4"/>
    </row>
    <row r="78" spans="1:6" ht="13.5">
      <c r="A78" s="4"/>
      <c r="B78" s="4"/>
      <c r="C78" s="4"/>
      <c r="D78" s="13"/>
      <c r="E78" s="13"/>
      <c r="F78" s="4"/>
    </row>
    <row r="79" spans="1:6" ht="13.5">
      <c r="A79" s="4"/>
      <c r="B79" s="4"/>
      <c r="C79" s="4"/>
      <c r="D79" s="13"/>
      <c r="E79" s="13"/>
      <c r="F79" s="4"/>
    </row>
    <row r="80" spans="1:6" ht="13.5">
      <c r="A80" s="4"/>
      <c r="B80" s="4"/>
      <c r="C80" s="4"/>
      <c r="D80" s="13"/>
      <c r="E80" s="13"/>
      <c r="F80" s="4"/>
    </row>
    <row r="81" spans="1:6" ht="13.5">
      <c r="A81" s="4"/>
      <c r="B81" s="4"/>
      <c r="C81" s="4"/>
      <c r="D81" s="13"/>
      <c r="E81" s="13"/>
      <c r="F81" s="4"/>
    </row>
    <row r="82" spans="1:6" ht="13.5">
      <c r="A82" s="4"/>
      <c r="B82" s="4"/>
      <c r="C82" s="4"/>
      <c r="D82" s="13"/>
      <c r="E82" s="13"/>
      <c r="F82" s="4"/>
    </row>
    <row r="83" spans="1:6" ht="13.5">
      <c r="A83" s="4"/>
      <c r="B83" s="4"/>
      <c r="C83" s="4"/>
      <c r="D83" s="13"/>
      <c r="E83" s="13"/>
      <c r="F83" s="4"/>
    </row>
    <row r="84" spans="1:6" ht="13.5">
      <c r="A84" s="4"/>
      <c r="B84" s="4"/>
      <c r="C84" s="4"/>
      <c r="D84" s="13"/>
      <c r="E84" s="13"/>
      <c r="F84" s="4"/>
    </row>
    <row r="85" spans="1:6" ht="13.5">
      <c r="A85" s="4"/>
      <c r="B85" s="4"/>
      <c r="C85" s="4"/>
      <c r="D85" s="13"/>
      <c r="E85" s="13"/>
      <c r="F85" s="4"/>
    </row>
    <row r="86" spans="1:6" ht="13.5">
      <c r="A86" s="4"/>
      <c r="B86" s="4"/>
      <c r="C86" s="4"/>
      <c r="D86" s="13"/>
      <c r="E86" s="13"/>
      <c r="F86" s="4"/>
    </row>
    <row r="87" spans="1:6" ht="13.5">
      <c r="A87" s="4"/>
      <c r="B87" s="4"/>
      <c r="C87" s="4"/>
      <c r="D87" s="13"/>
      <c r="E87" s="13"/>
      <c r="F87" s="4"/>
    </row>
    <row r="88" spans="1:6" ht="13.5">
      <c r="A88" s="4"/>
      <c r="B88" s="4"/>
      <c r="C88" s="4"/>
      <c r="D88" s="13"/>
      <c r="E88" s="13"/>
      <c r="F88" s="4"/>
    </row>
    <row r="89" spans="1:6" ht="13.5">
      <c r="A89" s="4"/>
      <c r="B89" s="4"/>
      <c r="C89" s="4"/>
      <c r="D89" s="13"/>
      <c r="E89" s="13"/>
      <c r="F89" s="4"/>
    </row>
    <row r="90" spans="1:6" ht="13.5">
      <c r="A90" s="4"/>
      <c r="B90" s="4"/>
      <c r="C90" s="4"/>
      <c r="D90" s="13"/>
      <c r="E90" s="13"/>
      <c r="F90" s="4"/>
    </row>
    <row r="91" spans="1:6" ht="13.5">
      <c r="A91" s="4"/>
      <c r="B91" s="4"/>
      <c r="C91" s="4"/>
      <c r="D91" s="13"/>
      <c r="E91" s="13"/>
      <c r="F91" s="4"/>
    </row>
    <row r="92" spans="1:6" ht="13.5">
      <c r="A92" s="4"/>
      <c r="B92" s="4"/>
      <c r="C92" s="4"/>
      <c r="D92" s="13"/>
      <c r="E92" s="13"/>
      <c r="F92" s="4"/>
    </row>
    <row r="93" spans="1:6" ht="13.5">
      <c r="A93" s="4"/>
      <c r="B93" s="4"/>
      <c r="C93" s="4"/>
      <c r="D93" s="13"/>
      <c r="E93" s="13"/>
      <c r="F93" s="4"/>
    </row>
    <row r="94" spans="1:6" ht="13.5">
      <c r="A94" s="4"/>
      <c r="B94" s="4"/>
      <c r="C94" s="4"/>
      <c r="D94" s="13"/>
      <c r="E94" s="13"/>
      <c r="F94" s="4"/>
    </row>
    <row r="95" spans="1:6" ht="13.5">
      <c r="A95" s="4"/>
      <c r="B95" s="4"/>
      <c r="C95" s="4"/>
      <c r="D95" s="13"/>
      <c r="E95" s="13"/>
      <c r="F95" s="4"/>
    </row>
    <row r="96" spans="1:6" ht="13.5">
      <c r="A96" s="4"/>
      <c r="B96" s="4"/>
      <c r="C96" s="4"/>
      <c r="D96" s="13"/>
      <c r="E96" s="13"/>
      <c r="F96" s="4"/>
    </row>
    <row r="97" spans="1:6" ht="13.5">
      <c r="A97" s="4"/>
      <c r="B97" s="4"/>
      <c r="C97" s="4"/>
      <c r="D97" s="13"/>
      <c r="E97" s="13"/>
      <c r="F97" s="4"/>
    </row>
    <row r="98" spans="1:6" ht="13.5">
      <c r="A98" s="4"/>
      <c r="B98" s="4"/>
      <c r="C98" s="4"/>
      <c r="D98" s="13"/>
      <c r="E98" s="13"/>
      <c r="F98" s="4"/>
    </row>
    <row r="99" spans="1:6" ht="13.5">
      <c r="A99" s="4"/>
      <c r="B99" s="4"/>
      <c r="C99" s="4"/>
      <c r="D99" s="13"/>
      <c r="E99" s="13"/>
      <c r="F99" s="4"/>
    </row>
    <row r="101" ht="13.5">
      <c r="F101" s="14"/>
    </row>
  </sheetData>
  <sheetProtection password="CCE9" sheet="1" selectLockedCells="1"/>
  <mergeCells count="5">
    <mergeCell ref="B49:E49"/>
    <mergeCell ref="C1:E2"/>
    <mergeCell ref="C42:D42"/>
    <mergeCell ref="B44:E44"/>
    <mergeCell ref="C45:D4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9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29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Happie Pappie</dc:creator>
  <cp:keywords/>
  <dc:description/>
  <cp:lastModifiedBy>Menno Meertens</cp:lastModifiedBy>
  <cp:lastPrinted>2012-12-08T09:25:48Z</cp:lastPrinted>
  <dcterms:created xsi:type="dcterms:W3CDTF">2007-10-28T09:17:34Z</dcterms:created>
  <dcterms:modified xsi:type="dcterms:W3CDTF">2018-10-12T12:00:31Z</dcterms:modified>
  <cp:category/>
  <cp:version/>
  <cp:contentType/>
  <cp:contentStatus/>
</cp:coreProperties>
</file>